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" i="1" l="1"/>
  <c r="E81" i="1" s="1"/>
  <c r="E68" i="1"/>
  <c r="C68" i="1"/>
</calcChain>
</file>

<file path=xl/sharedStrings.xml><?xml version="1.0" encoding="utf-8"?>
<sst xmlns="http://schemas.openxmlformats.org/spreadsheetml/2006/main" count="76" uniqueCount="53">
  <si>
    <t>PROGRAMA MUNICIPAL DE ASESORIA JURIDICA</t>
  </si>
  <si>
    <t>NOMBRE:</t>
  </si>
  <si>
    <t>ASESORÍA JURÍDICA</t>
  </si>
  <si>
    <t>MISION</t>
  </si>
  <si>
    <t>ENCAUSAR LAS CONTROVERSIAS PLANTEADAS POR LA CIUDADANÍA, RESPECTO DE SUS DERECHOS REALES Y PERSONALES.</t>
  </si>
  <si>
    <t>VISION</t>
  </si>
  <si>
    <t>BRINDAR APOYO A LA CIUDADANIA QUE ASÍ LO REQUIERA.</t>
  </si>
  <si>
    <t>Marco Normaitvo</t>
  </si>
  <si>
    <t>Este programa se alinea al capitulo 5 Sup-capitulo 5.2 Estrateguia 1.1 y 1.4</t>
  </si>
  <si>
    <t>OBJETIVO</t>
  </si>
  <si>
    <t>BRINDAR A LA CIUDADANIA CERTEZA JURIDICA Y ORIENTACION EN CUANTO A SU DERECHOS REALES PERSONALES Y EN RELACION A SUS BIENES</t>
  </si>
  <si>
    <t>Estrategias:</t>
  </si>
  <si>
    <t xml:space="preserve">1.- Reibir a la Ciudadania que acuda por orientacion Juridica                                                                    </t>
  </si>
  <si>
    <t>Lineas de Accion</t>
  </si>
  <si>
    <t>1.- Recibir y Orientar a la Ciudadania en cuestiones Juridicas</t>
  </si>
  <si>
    <t>2.- Canalizar a las areas o instituciones correspondientes</t>
  </si>
  <si>
    <t>LIC. JESUS MANUEL CASTRO RIOS</t>
  </si>
  <si>
    <t>LIC. HUMBERTO CASTRO HERNANDEZ</t>
  </si>
  <si>
    <t>ASESOR JURIDICO</t>
  </si>
  <si>
    <t>CONTRALOR INTERNO MUNICIPAL</t>
  </si>
  <si>
    <t>INDICADORES</t>
  </si>
  <si>
    <t xml:space="preserve">REPRESENTACIÓN JURÍDICA </t>
  </si>
  <si>
    <t>REPRESENTAR AL AYUNTAMIENTO EN LAS CONTOVERSIAS JURÍDICAS QUE SE PRESENTEN</t>
  </si>
  <si>
    <t>LLEVAR A BUEN PUERTO LOS CONFLICTOS JURÍDICOS</t>
  </si>
  <si>
    <t>ATENDER LA TOTALIDAD DE CONFLICTOS JURÍDICOS</t>
  </si>
  <si>
    <t>Formula 1</t>
  </si>
  <si>
    <t>atendidos</t>
  </si>
  <si>
    <t>total de asuntos</t>
  </si>
  <si>
    <t>Resultado 1</t>
  </si>
  <si>
    <t>Formula 2</t>
  </si>
  <si>
    <t>C. CANALIZADA</t>
  </si>
  <si>
    <t>C. ATENDIDA</t>
  </si>
  <si>
    <t>Resultado 2</t>
  </si>
  <si>
    <t>% de Cumplimiento</t>
  </si>
  <si>
    <t xml:space="preserve">Porcentaje de Cumplimiento Representación Jurídica </t>
  </si>
  <si>
    <t>Meta Total (Ta2019)</t>
  </si>
  <si>
    <t xml:space="preserve"> 29 Asuntos Juridicos</t>
  </si>
  <si>
    <t>Asuntos Termidados</t>
  </si>
  <si>
    <t>Total de Asuntos</t>
  </si>
  <si>
    <t>Periodo del Programa Julio-Septiembre 2019</t>
  </si>
  <si>
    <t>Asuntos Atendidos</t>
  </si>
  <si>
    <t xml:space="preserve">29  Asuntos </t>
  </si>
  <si>
    <t>Parametro</t>
  </si>
  <si>
    <t>Resultado 1     Porcentaje de Cumpimiento</t>
  </si>
  <si>
    <t>Semaforizacion</t>
  </si>
  <si>
    <t>&lt;=50</t>
  </si>
  <si>
    <t>&gt;=50.01,&lt;=75</t>
  </si>
  <si>
    <t>&gt;=75.01</t>
  </si>
  <si>
    <t>LIC. JESÚS MANUEL CASTRO RÍOS</t>
  </si>
  <si>
    <t>Porcentaje de Cumplimiento Asesoría Jurídica</t>
  </si>
  <si>
    <t>60 PERSONAS</t>
  </si>
  <si>
    <t>Personas Canalizadas</t>
  </si>
  <si>
    <t>60 CANALIZADAS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</si>
</sst>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0" fontId="6" fillId="0" borderId="5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10" fontId="0" fillId="0" borderId="12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12" xfId="0" applyNumberFormat="1" applyFont="1" applyBorder="1" applyAlignment="1">
      <alignment horizontal="center"/>
    </xf>
    <xf numFmtId="0" fontId="0" fillId="2" borderId="13" xfId="0" applyFill="1" applyBorder="1"/>
    <xf numFmtId="0" fontId="0" fillId="0" borderId="13" xfId="0" applyBorder="1"/>
    <xf numFmtId="0" fontId="8" fillId="0" borderId="14" xfId="0" applyFont="1" applyBorder="1" applyAlignment="1">
      <alignment horizontal="center" vertical="center" wrapText="1"/>
    </xf>
    <xf numFmtId="10" fontId="0" fillId="0" borderId="14" xfId="1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14" xfId="0" applyNumberFormat="1" applyFont="1" applyBorder="1" applyAlignment="1">
      <alignment horizontal="center"/>
    </xf>
    <xf numFmtId="0" fontId="0" fillId="3" borderId="13" xfId="0" applyFill="1" applyBorder="1"/>
    <xf numFmtId="0" fontId="8" fillId="0" borderId="15" xfId="0" applyFont="1" applyBorder="1" applyAlignment="1">
      <alignment horizontal="center" vertical="center" wrapText="1"/>
    </xf>
    <xf numFmtId="10" fontId="0" fillId="0" borderId="15" xfId="1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15" xfId="0" applyNumberFormat="1" applyFont="1" applyBorder="1" applyAlignment="1">
      <alignment horizontal="center"/>
    </xf>
    <xf numFmtId="0" fontId="0" fillId="4" borderId="13" xfId="0" applyFill="1" applyBorder="1"/>
  </cellXfs>
  <cellStyles count="2">
    <cellStyle name="Normal" xfId="0" builtinId="0"/>
    <cellStyle name="Porcentaje" xfId="1" builtinId="5"/>
  </cellStyles>
  <dxfs count="12"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92D05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2</xdr:col>
      <xdr:colOff>274576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42875"/>
          <a:ext cx="1655701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32</xdr:row>
      <xdr:rowOff>47625</xdr:rowOff>
    </xdr:from>
    <xdr:to>
      <xdr:col>3</xdr:col>
      <xdr:colOff>141226</xdr:colOff>
      <xdr:row>35</xdr:row>
      <xdr:rowOff>114300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486900"/>
          <a:ext cx="1655701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87"/>
  <sheetViews>
    <sheetView tabSelected="1" topLeftCell="A76" workbookViewId="0">
      <selection activeCell="C10" sqref="C10:G10"/>
    </sheetView>
  </sheetViews>
  <sheetFormatPr baseColWidth="10" defaultRowHeight="15" x14ac:dyDescent="0.25"/>
  <sheetData>
    <row r="6" spans="2:7" ht="15.75" x14ac:dyDescent="0.25">
      <c r="B6" s="1" t="s">
        <v>0</v>
      </c>
      <c r="C6" s="2"/>
      <c r="D6" s="2"/>
      <c r="E6" s="2"/>
      <c r="F6" s="2"/>
      <c r="G6" s="3"/>
    </row>
    <row r="7" spans="2:7" ht="15.75" x14ac:dyDescent="0.25">
      <c r="B7" s="4"/>
      <c r="C7" s="4"/>
      <c r="D7" s="4"/>
      <c r="E7" s="4"/>
      <c r="F7" s="4"/>
      <c r="G7" s="4"/>
    </row>
    <row r="8" spans="2:7" x14ac:dyDescent="0.25">
      <c r="B8" s="5" t="s">
        <v>1</v>
      </c>
      <c r="C8" s="6" t="s">
        <v>2</v>
      </c>
      <c r="D8" s="6"/>
      <c r="E8" s="6"/>
      <c r="F8" s="6"/>
      <c r="G8" s="7"/>
    </row>
    <row r="9" spans="2:7" ht="5.25" customHeight="1" x14ac:dyDescent="0.25">
      <c r="B9" s="4"/>
      <c r="C9" s="4"/>
      <c r="D9" s="4"/>
      <c r="E9" s="4"/>
      <c r="F9" s="4"/>
      <c r="G9" s="4"/>
    </row>
    <row r="10" spans="2:7" ht="21" customHeight="1" x14ac:dyDescent="0.25">
      <c r="B10" s="5" t="s">
        <v>3</v>
      </c>
      <c r="C10" s="8" t="s">
        <v>4</v>
      </c>
      <c r="D10" s="8"/>
      <c r="E10" s="8"/>
      <c r="F10" s="8"/>
      <c r="G10" s="9"/>
    </row>
    <row r="11" spans="2:7" ht="15.75" x14ac:dyDescent="0.25">
      <c r="B11" s="4"/>
      <c r="C11" s="4"/>
      <c r="D11" s="4"/>
      <c r="E11" s="4"/>
      <c r="F11" s="4"/>
      <c r="G11" s="4"/>
    </row>
    <row r="12" spans="2:7" x14ac:dyDescent="0.25">
      <c r="B12" s="5" t="s">
        <v>5</v>
      </c>
      <c r="C12" s="6" t="s">
        <v>6</v>
      </c>
      <c r="D12" s="6"/>
      <c r="E12" s="6"/>
      <c r="F12" s="6"/>
      <c r="G12" s="7"/>
    </row>
    <row r="13" spans="2:7" ht="15.75" x14ac:dyDescent="0.25">
      <c r="B13" s="4"/>
      <c r="C13" s="4"/>
      <c r="D13" s="4"/>
      <c r="E13" s="4"/>
      <c r="F13" s="4"/>
      <c r="G13" s="4"/>
    </row>
    <row r="14" spans="2:7" ht="30" x14ac:dyDescent="0.25">
      <c r="B14" s="10" t="s">
        <v>7</v>
      </c>
      <c r="C14" s="11" t="s">
        <v>8</v>
      </c>
      <c r="D14" s="11"/>
      <c r="E14" s="11"/>
      <c r="F14" s="11"/>
      <c r="G14" s="12"/>
    </row>
    <row r="15" spans="2:7" ht="15.75" x14ac:dyDescent="0.25">
      <c r="B15" s="4"/>
      <c r="C15" s="4"/>
      <c r="D15" s="4"/>
      <c r="E15" s="4"/>
      <c r="F15" s="4"/>
      <c r="G15" s="4"/>
    </row>
    <row r="16" spans="2:7" x14ac:dyDescent="0.25">
      <c r="B16" s="5" t="s">
        <v>9</v>
      </c>
      <c r="C16" s="11" t="s">
        <v>10</v>
      </c>
      <c r="D16" s="11"/>
      <c r="E16" s="11"/>
      <c r="F16" s="11"/>
      <c r="G16" s="12"/>
    </row>
    <row r="17" spans="2:7" ht="15.75" x14ac:dyDescent="0.25">
      <c r="B17" s="4"/>
      <c r="C17" s="4"/>
      <c r="D17" s="4"/>
      <c r="E17" s="4"/>
      <c r="F17" s="4"/>
      <c r="G17" s="4"/>
    </row>
    <row r="18" spans="2:7" x14ac:dyDescent="0.25">
      <c r="B18" s="13" t="s">
        <v>11</v>
      </c>
      <c r="C18" s="14" t="s">
        <v>12</v>
      </c>
      <c r="D18" s="14"/>
      <c r="E18" s="14"/>
      <c r="F18" s="14"/>
      <c r="G18" s="15"/>
    </row>
    <row r="19" spans="2:7" ht="15.75" x14ac:dyDescent="0.25">
      <c r="B19" s="4"/>
      <c r="C19" s="4"/>
      <c r="D19" s="4"/>
      <c r="E19" s="4"/>
      <c r="F19" s="4"/>
      <c r="G19" s="4"/>
    </row>
    <row r="20" spans="2:7" ht="15.75" x14ac:dyDescent="0.25">
      <c r="B20" s="16" t="s">
        <v>13</v>
      </c>
      <c r="C20" s="17" t="s">
        <v>14</v>
      </c>
      <c r="D20" s="17"/>
      <c r="E20" s="17"/>
      <c r="F20" s="17"/>
      <c r="G20" s="18"/>
    </row>
    <row r="21" spans="2:7" x14ac:dyDescent="0.25">
      <c r="B21" s="19"/>
      <c r="C21" s="20" t="s">
        <v>15</v>
      </c>
      <c r="D21" s="20"/>
      <c r="E21" s="20"/>
      <c r="F21" s="20"/>
      <c r="G21" s="21"/>
    </row>
    <row r="22" spans="2:7" x14ac:dyDescent="0.25">
      <c r="B22" s="22"/>
      <c r="C22" s="23"/>
      <c r="D22" s="23"/>
      <c r="E22" s="23"/>
      <c r="F22" s="23"/>
      <c r="G22" s="24"/>
    </row>
    <row r="25" spans="2:7" x14ac:dyDescent="0.25">
      <c r="B25" s="25"/>
      <c r="C25" s="25"/>
      <c r="E25" s="26"/>
      <c r="F25" s="26"/>
      <c r="G25" s="26"/>
    </row>
    <row r="26" spans="2:7" x14ac:dyDescent="0.25">
      <c r="B26" s="27" t="s">
        <v>16</v>
      </c>
      <c r="C26" s="27"/>
      <c r="D26" s="28"/>
      <c r="E26" s="29" t="s">
        <v>17</v>
      </c>
      <c r="F26" s="29"/>
      <c r="G26" s="29"/>
    </row>
    <row r="27" spans="2:7" x14ac:dyDescent="0.25">
      <c r="B27" s="30" t="s">
        <v>18</v>
      </c>
      <c r="C27" s="30"/>
      <c r="D27" s="28"/>
      <c r="E27" s="31" t="s">
        <v>19</v>
      </c>
      <c r="F27" s="31"/>
      <c r="G27" s="31"/>
    </row>
    <row r="37" spans="2:7" ht="15.75" x14ac:dyDescent="0.25">
      <c r="B37" s="1" t="s">
        <v>20</v>
      </c>
      <c r="C37" s="2"/>
      <c r="D37" s="2"/>
      <c r="E37" s="2"/>
      <c r="F37" s="2"/>
      <c r="G37" s="3"/>
    </row>
    <row r="38" spans="2:7" ht="15.75" x14ac:dyDescent="0.25">
      <c r="B38" s="4"/>
      <c r="C38" s="4"/>
      <c r="D38" s="4"/>
      <c r="E38" s="4"/>
      <c r="F38" s="4"/>
      <c r="G38" s="4"/>
    </row>
    <row r="39" spans="2:7" x14ac:dyDescent="0.25">
      <c r="B39" s="5" t="s">
        <v>1</v>
      </c>
      <c r="C39" s="6" t="s">
        <v>21</v>
      </c>
      <c r="D39" s="6"/>
      <c r="E39" s="6"/>
      <c r="F39" s="6"/>
      <c r="G39" s="7"/>
    </row>
    <row r="40" spans="2:7" ht="15.75" x14ac:dyDescent="0.25">
      <c r="B40" s="4"/>
      <c r="C40" s="4"/>
      <c r="D40" s="4"/>
      <c r="E40" s="4"/>
      <c r="F40" s="4"/>
      <c r="G40" s="4"/>
    </row>
    <row r="41" spans="2:7" x14ac:dyDescent="0.25">
      <c r="B41" s="5" t="s">
        <v>3</v>
      </c>
      <c r="C41" s="8" t="s">
        <v>22</v>
      </c>
      <c r="D41" s="8"/>
      <c r="E41" s="8"/>
      <c r="F41" s="8"/>
      <c r="G41" s="9"/>
    </row>
    <row r="42" spans="2:7" ht="15.75" x14ac:dyDescent="0.25">
      <c r="B42" s="4"/>
      <c r="C42" s="4"/>
      <c r="D42" s="4"/>
      <c r="E42" s="4"/>
      <c r="F42" s="4"/>
      <c r="G42" s="4"/>
    </row>
    <row r="43" spans="2:7" x14ac:dyDescent="0.25">
      <c r="B43" s="5" t="s">
        <v>5</v>
      </c>
      <c r="C43" s="6" t="s">
        <v>23</v>
      </c>
      <c r="D43" s="6"/>
      <c r="E43" s="6"/>
      <c r="F43" s="6"/>
      <c r="G43" s="7"/>
    </row>
    <row r="44" spans="2:7" ht="15.75" x14ac:dyDescent="0.25">
      <c r="B44" s="4"/>
      <c r="C44" s="4"/>
      <c r="D44" s="4"/>
      <c r="E44" s="4"/>
      <c r="F44" s="4"/>
      <c r="G44" s="4"/>
    </row>
    <row r="45" spans="2:7" ht="30" x14ac:dyDescent="0.25">
      <c r="B45" s="10" t="s">
        <v>7</v>
      </c>
      <c r="C45" s="11" t="s">
        <v>8</v>
      </c>
      <c r="D45" s="11"/>
      <c r="E45" s="11"/>
      <c r="F45" s="11"/>
      <c r="G45" s="12"/>
    </row>
    <row r="46" spans="2:7" ht="15.75" x14ac:dyDescent="0.25">
      <c r="B46" s="4"/>
      <c r="C46" s="4"/>
      <c r="D46" s="4"/>
      <c r="E46" s="4"/>
      <c r="F46" s="4"/>
      <c r="G46" s="4"/>
    </row>
    <row r="47" spans="2:7" x14ac:dyDescent="0.25">
      <c r="B47" s="5" t="s">
        <v>9</v>
      </c>
      <c r="C47" s="11" t="s">
        <v>24</v>
      </c>
      <c r="D47" s="11"/>
      <c r="E47" s="11"/>
      <c r="F47" s="11"/>
      <c r="G47" s="12"/>
    </row>
    <row r="48" spans="2:7" ht="15.75" x14ac:dyDescent="0.25">
      <c r="B48" s="4"/>
      <c r="C48" s="4"/>
      <c r="D48" s="4"/>
      <c r="E48" s="4"/>
      <c r="F48" s="4"/>
      <c r="G48" s="4"/>
    </row>
    <row r="49" spans="2:7" ht="15.75" x14ac:dyDescent="0.25">
      <c r="B49" s="16" t="s">
        <v>25</v>
      </c>
      <c r="C49" s="17"/>
      <c r="D49" s="17"/>
      <c r="E49" s="17"/>
      <c r="F49" s="17"/>
      <c r="G49" s="18"/>
    </row>
    <row r="50" spans="2:7" ht="15.75" x14ac:dyDescent="0.25">
      <c r="B50" s="19"/>
      <c r="C50" s="32" t="s">
        <v>26</v>
      </c>
      <c r="D50" s="32"/>
      <c r="E50" s="32"/>
      <c r="F50" s="32"/>
      <c r="G50" s="33"/>
    </row>
    <row r="51" spans="2:7" ht="15.75" x14ac:dyDescent="0.25">
      <c r="B51" s="19"/>
      <c r="C51" s="34" t="s">
        <v>27</v>
      </c>
      <c r="D51" s="34"/>
      <c r="E51" s="34"/>
      <c r="F51" s="34"/>
      <c r="G51" s="35"/>
    </row>
    <row r="52" spans="2:7" x14ac:dyDescent="0.25">
      <c r="B52" s="22"/>
      <c r="C52" s="23"/>
      <c r="D52" s="23"/>
      <c r="E52" s="23"/>
      <c r="F52" s="23"/>
      <c r="G52" s="24"/>
    </row>
    <row r="53" spans="2:7" x14ac:dyDescent="0.25">
      <c r="B53" s="36"/>
      <c r="C53" s="36"/>
      <c r="D53" s="36"/>
      <c r="E53" s="36"/>
      <c r="F53" s="36"/>
      <c r="G53" s="36"/>
    </row>
    <row r="54" spans="2:7" ht="30" x14ac:dyDescent="0.25">
      <c r="B54" s="36" t="s">
        <v>28</v>
      </c>
      <c r="C54" s="37"/>
      <c r="D54" s="37"/>
      <c r="E54" s="36"/>
      <c r="F54" s="36"/>
      <c r="G54" s="36"/>
    </row>
    <row r="55" spans="2:7" ht="15.75" x14ac:dyDescent="0.25">
      <c r="B55" s="4"/>
      <c r="C55" s="4"/>
      <c r="D55" s="4"/>
      <c r="E55" s="4"/>
      <c r="F55" s="4"/>
      <c r="G55" s="4"/>
    </row>
    <row r="56" spans="2:7" ht="15.75" x14ac:dyDescent="0.25">
      <c r="B56" s="16" t="s">
        <v>29</v>
      </c>
      <c r="C56" s="17"/>
      <c r="D56" s="17"/>
      <c r="E56" s="17"/>
      <c r="F56" s="17"/>
      <c r="G56" s="18"/>
    </row>
    <row r="57" spans="2:7" ht="15.75" x14ac:dyDescent="0.25">
      <c r="B57" s="19"/>
      <c r="C57" s="38" t="s">
        <v>30</v>
      </c>
      <c r="D57" s="38"/>
      <c r="E57" s="38"/>
      <c r="F57" s="38"/>
      <c r="G57" s="39"/>
    </row>
    <row r="58" spans="2:7" ht="15.75" x14ac:dyDescent="0.25">
      <c r="B58" s="19"/>
      <c r="C58" s="34" t="s">
        <v>31</v>
      </c>
      <c r="D58" s="34"/>
      <c r="E58" s="34"/>
      <c r="F58" s="34"/>
      <c r="G58" s="35"/>
    </row>
    <row r="59" spans="2:7" x14ac:dyDescent="0.25">
      <c r="B59" s="22"/>
      <c r="C59" s="23"/>
      <c r="D59" s="23"/>
      <c r="E59" s="23"/>
      <c r="F59" s="23"/>
      <c r="G59" s="24"/>
    </row>
    <row r="60" spans="2:7" ht="15.75" x14ac:dyDescent="0.25">
      <c r="B60" s="4"/>
      <c r="C60" s="4"/>
      <c r="D60" s="4"/>
      <c r="E60" s="4"/>
      <c r="F60" s="4"/>
      <c r="G60" s="4"/>
    </row>
    <row r="61" spans="2:7" ht="15.75" x14ac:dyDescent="0.25">
      <c r="B61" s="4" t="s">
        <v>32</v>
      </c>
      <c r="C61" s="4" t="s">
        <v>33</v>
      </c>
      <c r="D61" s="4"/>
      <c r="E61" s="4"/>
      <c r="F61" s="4"/>
      <c r="G61" s="4"/>
    </row>
    <row r="62" spans="2:7" ht="15.75" x14ac:dyDescent="0.25">
      <c r="B62" s="4"/>
      <c r="C62" s="4"/>
      <c r="D62" s="4"/>
      <c r="E62" s="4"/>
      <c r="F62" s="4"/>
      <c r="G62" s="4"/>
    </row>
    <row r="63" spans="2:7" x14ac:dyDescent="0.25">
      <c r="B63" s="40" t="s">
        <v>34</v>
      </c>
      <c r="C63" s="41"/>
      <c r="D63" s="41"/>
      <c r="E63" s="41"/>
      <c r="F63" s="41"/>
      <c r="G63" s="42"/>
    </row>
    <row r="64" spans="2:7" x14ac:dyDescent="0.25">
      <c r="B64" s="43" t="s">
        <v>35</v>
      </c>
      <c r="C64" s="44"/>
      <c r="D64" s="45" t="s">
        <v>36</v>
      </c>
      <c r="E64" s="45"/>
      <c r="F64" s="46" t="s">
        <v>37</v>
      </c>
      <c r="G64" s="47"/>
    </row>
    <row r="65" spans="2:7" x14ac:dyDescent="0.25">
      <c r="B65" s="48"/>
      <c r="C65" s="49"/>
      <c r="D65" s="45"/>
      <c r="E65" s="45"/>
      <c r="F65" s="46" t="s">
        <v>38</v>
      </c>
      <c r="G65" s="47"/>
    </row>
    <row r="66" spans="2:7" x14ac:dyDescent="0.25">
      <c r="B66" s="48" t="s">
        <v>39</v>
      </c>
      <c r="C66" s="49"/>
      <c r="D66" s="45"/>
      <c r="E66" s="45"/>
      <c r="F66" s="45"/>
      <c r="G66" s="50"/>
    </row>
    <row r="67" spans="2:7" x14ac:dyDescent="0.25">
      <c r="B67" s="51" t="s">
        <v>40</v>
      </c>
      <c r="C67" s="52"/>
      <c r="D67" s="26" t="s">
        <v>41</v>
      </c>
      <c r="E67" s="26"/>
      <c r="F67" s="53" t="s">
        <v>42</v>
      </c>
      <c r="G67" s="54"/>
    </row>
    <row r="68" spans="2:7" x14ac:dyDescent="0.25">
      <c r="B68" s="55" t="s">
        <v>43</v>
      </c>
      <c r="C68" s="56">
        <f>28/28</f>
        <v>1</v>
      </c>
      <c r="D68" s="57" t="s">
        <v>44</v>
      </c>
      <c r="E68" s="58">
        <f>(C68*100)</f>
        <v>100</v>
      </c>
      <c r="F68" s="59"/>
      <c r="G68" s="60" t="s">
        <v>45</v>
      </c>
    </row>
    <row r="69" spans="2:7" x14ac:dyDescent="0.25">
      <c r="B69" s="61"/>
      <c r="C69" s="62"/>
      <c r="D69" s="63"/>
      <c r="E69" s="64"/>
      <c r="F69" s="65"/>
      <c r="G69" s="60" t="s">
        <v>46</v>
      </c>
    </row>
    <row r="70" spans="2:7" x14ac:dyDescent="0.25">
      <c r="B70" s="66"/>
      <c r="C70" s="67"/>
      <c r="D70" s="68"/>
      <c r="E70" s="69"/>
      <c r="F70" s="70"/>
      <c r="G70" s="60" t="s">
        <v>47</v>
      </c>
    </row>
    <row r="72" spans="2:7" x14ac:dyDescent="0.25">
      <c r="B72" s="25"/>
      <c r="C72" s="25"/>
      <c r="E72" s="26"/>
      <c r="F72" s="26"/>
      <c r="G72" s="26"/>
    </row>
    <row r="73" spans="2:7" x14ac:dyDescent="0.25">
      <c r="B73" s="27" t="s">
        <v>48</v>
      </c>
      <c r="C73" s="27"/>
      <c r="D73" s="28"/>
      <c r="E73" s="29" t="s">
        <v>17</v>
      </c>
      <c r="F73" s="29"/>
      <c r="G73" s="29"/>
    </row>
    <row r="74" spans="2:7" x14ac:dyDescent="0.25">
      <c r="B74" s="30" t="s">
        <v>18</v>
      </c>
      <c r="C74" s="30"/>
      <c r="D74" s="28"/>
      <c r="E74" s="31" t="s">
        <v>19</v>
      </c>
      <c r="F74" s="31"/>
      <c r="G74" s="31"/>
    </row>
    <row r="76" spans="2:7" x14ac:dyDescent="0.25">
      <c r="B76" s="40" t="s">
        <v>49</v>
      </c>
      <c r="C76" s="41"/>
      <c r="D76" s="41"/>
      <c r="E76" s="41"/>
      <c r="F76" s="41"/>
      <c r="G76" s="42"/>
    </row>
    <row r="77" spans="2:7" x14ac:dyDescent="0.25">
      <c r="B77" s="43" t="s">
        <v>35</v>
      </c>
      <c r="C77" s="44"/>
      <c r="D77" s="45" t="s">
        <v>50</v>
      </c>
      <c r="E77" s="45"/>
      <c r="F77" s="46" t="s">
        <v>30</v>
      </c>
      <c r="G77" s="47"/>
    </row>
    <row r="78" spans="2:7" x14ac:dyDescent="0.25">
      <c r="B78" s="48"/>
      <c r="C78" s="49"/>
      <c r="D78" s="45"/>
      <c r="E78" s="45"/>
      <c r="F78" s="46" t="s">
        <v>31</v>
      </c>
      <c r="G78" s="47"/>
    </row>
    <row r="79" spans="2:7" x14ac:dyDescent="0.25">
      <c r="B79" s="48" t="s">
        <v>39</v>
      </c>
      <c r="C79" s="49"/>
      <c r="D79" s="45"/>
      <c r="E79" s="45"/>
      <c r="F79" s="45"/>
      <c r="G79" s="50"/>
    </row>
    <row r="80" spans="2:7" x14ac:dyDescent="0.25">
      <c r="B80" s="51" t="s">
        <v>51</v>
      </c>
      <c r="C80" s="52"/>
      <c r="D80" s="26" t="s">
        <v>52</v>
      </c>
      <c r="E80" s="26"/>
      <c r="F80" s="53" t="s">
        <v>42</v>
      </c>
      <c r="G80" s="54"/>
    </row>
    <row r="81" spans="2:7" x14ac:dyDescent="0.25">
      <c r="B81" s="55" t="s">
        <v>43</v>
      </c>
      <c r="C81" s="56">
        <f>100/100</f>
        <v>1</v>
      </c>
      <c r="D81" s="57" t="s">
        <v>44</v>
      </c>
      <c r="E81" s="58">
        <f>(C81*100)</f>
        <v>100</v>
      </c>
      <c r="F81" s="59"/>
      <c r="G81" s="60" t="s">
        <v>45</v>
      </c>
    </row>
    <row r="82" spans="2:7" x14ac:dyDescent="0.25">
      <c r="B82" s="61"/>
      <c r="C82" s="62"/>
      <c r="D82" s="63"/>
      <c r="E82" s="64"/>
      <c r="F82" s="65"/>
      <c r="G82" s="60" t="s">
        <v>46</v>
      </c>
    </row>
    <row r="83" spans="2:7" x14ac:dyDescent="0.25">
      <c r="B83" s="66"/>
      <c r="C83" s="67"/>
      <c r="D83" s="68"/>
      <c r="E83" s="69"/>
      <c r="F83" s="70"/>
      <c r="G83" s="60" t="s">
        <v>47</v>
      </c>
    </row>
    <row r="85" spans="2:7" x14ac:dyDescent="0.25">
      <c r="B85" s="25"/>
      <c r="C85" s="25"/>
      <c r="E85" s="26"/>
      <c r="F85" s="26"/>
      <c r="G85" s="26"/>
    </row>
    <row r="86" spans="2:7" x14ac:dyDescent="0.25">
      <c r="B86" s="27" t="s">
        <v>48</v>
      </c>
      <c r="C86" s="27"/>
      <c r="D86" s="28"/>
      <c r="E86" s="29" t="s">
        <v>17</v>
      </c>
      <c r="F86" s="29"/>
      <c r="G86" s="29"/>
    </row>
    <row r="87" spans="2:7" x14ac:dyDescent="0.25">
      <c r="B87" s="30" t="s">
        <v>18</v>
      </c>
      <c r="C87" s="30"/>
      <c r="D87" s="28"/>
      <c r="E87" s="31" t="s">
        <v>19</v>
      </c>
      <c r="F87" s="31"/>
      <c r="G87" s="31"/>
    </row>
  </sheetData>
  <mergeCells count="67">
    <mergeCell ref="B87:C87"/>
    <mergeCell ref="E87:G87"/>
    <mergeCell ref="B81:B83"/>
    <mergeCell ref="C81:C83"/>
    <mergeCell ref="D81:D83"/>
    <mergeCell ref="E81:E83"/>
    <mergeCell ref="B85:C85"/>
    <mergeCell ref="B86:C86"/>
    <mergeCell ref="E86:G86"/>
    <mergeCell ref="B77:C77"/>
    <mergeCell ref="F77:G77"/>
    <mergeCell ref="B78:C78"/>
    <mergeCell ref="F78:G78"/>
    <mergeCell ref="B79:C79"/>
    <mergeCell ref="B80:C80"/>
    <mergeCell ref="F80:G80"/>
    <mergeCell ref="B72:C72"/>
    <mergeCell ref="B73:C73"/>
    <mergeCell ref="E73:G73"/>
    <mergeCell ref="B74:C74"/>
    <mergeCell ref="E74:G74"/>
    <mergeCell ref="B76:G76"/>
    <mergeCell ref="B67:C67"/>
    <mergeCell ref="F67:G67"/>
    <mergeCell ref="B68:B70"/>
    <mergeCell ref="C68:C70"/>
    <mergeCell ref="D68:D70"/>
    <mergeCell ref="E68:E70"/>
    <mergeCell ref="B63:G63"/>
    <mergeCell ref="B64:C64"/>
    <mergeCell ref="F64:G64"/>
    <mergeCell ref="B65:C65"/>
    <mergeCell ref="F65:G65"/>
    <mergeCell ref="B66:C66"/>
    <mergeCell ref="C54:D54"/>
    <mergeCell ref="B56:B59"/>
    <mergeCell ref="C56:G56"/>
    <mergeCell ref="C57:G57"/>
    <mergeCell ref="C58:G58"/>
    <mergeCell ref="C59:G59"/>
    <mergeCell ref="C41:G41"/>
    <mergeCell ref="C43:G43"/>
    <mergeCell ref="C45:G45"/>
    <mergeCell ref="C47:G47"/>
    <mergeCell ref="B49:B52"/>
    <mergeCell ref="C49:G49"/>
    <mergeCell ref="C50:G50"/>
    <mergeCell ref="C51:G51"/>
    <mergeCell ref="C52:G52"/>
    <mergeCell ref="B26:C26"/>
    <mergeCell ref="E26:G26"/>
    <mergeCell ref="B27:C27"/>
    <mergeCell ref="E27:G27"/>
    <mergeCell ref="B37:G37"/>
    <mergeCell ref="C39:G39"/>
    <mergeCell ref="C18:G18"/>
    <mergeCell ref="B20:B22"/>
    <mergeCell ref="C20:G20"/>
    <mergeCell ref="C21:G21"/>
    <mergeCell ref="C22:G22"/>
    <mergeCell ref="B25:C25"/>
    <mergeCell ref="B6:G6"/>
    <mergeCell ref="C8:G8"/>
    <mergeCell ref="C10:G10"/>
    <mergeCell ref="C12:G12"/>
    <mergeCell ref="C14:G14"/>
    <mergeCell ref="C16:G16"/>
  </mergeCells>
  <conditionalFormatting sqref="E68:E70">
    <cfRule type="cellIs" dxfId="11" priority="4" operator="greaterThanOrEqual">
      <formula>75.01</formula>
    </cfRule>
    <cfRule type="cellIs" dxfId="10" priority="5" operator="between">
      <formula>50.01</formula>
      <formula>75</formula>
    </cfRule>
    <cfRule type="cellIs" dxfId="9" priority="6" operator="lessThanOrEqual">
      <formula>50</formula>
    </cfRule>
  </conditionalFormatting>
  <conditionalFormatting sqref="E81:E83">
    <cfRule type="cellIs" dxfId="5" priority="1" operator="greaterThanOrEqual">
      <formula>75.01</formula>
    </cfRule>
    <cfRule type="cellIs" dxfId="4" priority="2" operator="between">
      <formula>50.01</formula>
      <formula>75</formula>
    </cfRule>
    <cfRule type="cellIs" dxfId="3" priority="3" operator="lessThanOrEqual">
      <formula>50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2019-10-08T13:42:06Z</dcterms:created>
  <dcterms:modified xsi:type="dcterms:W3CDTF">2019-10-08T13:43:33Z</dcterms:modified>
</cp:coreProperties>
</file>